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me\Documents\MER 2024\BECI\Events\"/>
    </mc:Choice>
  </mc:AlternateContent>
  <xr:revisionPtr revIDLastSave="0" documentId="8_{A5E8C7E9-F482-4D92-A14F-45B4A5E00FCB}" xr6:coauthVersionLast="47" xr6:coauthVersionMax="47" xr10:uidLastSave="{00000000-0000-0000-0000-000000000000}"/>
  <bookViews>
    <workbookView xWindow="-108" yWindow="-108" windowWidth="23256" windowHeight="12576" activeTab="1" xr2:uid="{6CD41B44-44BC-497A-B062-C7FFA63A6D84}"/>
  </bookViews>
  <sheets>
    <sheet name="English" sheetId="1" r:id="rId1"/>
    <sheet name="Françai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3" l="1"/>
  <c r="D14" i="1"/>
</calcChain>
</file>

<file path=xl/sharedStrings.xml><?xml version="1.0" encoding="utf-8"?>
<sst xmlns="http://schemas.openxmlformats.org/spreadsheetml/2006/main" count="118" uniqueCount="95">
  <si>
    <t>Participant</t>
  </si>
  <si>
    <t>Title</t>
  </si>
  <si>
    <t>Nb</t>
  </si>
  <si>
    <t>Company</t>
  </si>
  <si>
    <t>Sector</t>
  </si>
  <si>
    <t>Description English</t>
  </si>
  <si>
    <t>Richard Voyer</t>
  </si>
  <si>
    <t>Executive Vice-President and CEO, North America</t>
  </si>
  <si>
    <t>Soprema</t>
  </si>
  <si>
    <t>Building</t>
  </si>
  <si>
    <t>SOPREMA is an international manufacturer specializing in the production of innovative products for waterproofing, insulation, soundproofing and vegetated solutions for the roofing, building envelope and civil engineering sectors. Founded in 1908 in Strasbourg, France, SOPREMA now operates in over 90 countries. SOPREMA Canada employs over 900 people in 12 manufacturing facilities and 11 technical-sales support offices located throughout Canada, including the Research and Development Centre in Drummondville, Québec.</t>
  </si>
  <si>
    <t>Pierre-André Lebeuf</t>
  </si>
  <si>
    <t>Project manager - Sustainable development</t>
  </si>
  <si>
    <t>Antoine Chagnon</t>
  </si>
  <si>
    <t>President and CEO</t>
  </si>
  <si>
    <t>Lallemand</t>
  </si>
  <si>
    <t>Food/health industry</t>
  </si>
  <si>
    <t>Lallemand is a privately-held Canadian company that specializes in the development, production, and marketing of yeasts, bacteria, and their derivatives. Lallemand provides microbiological solutions for dozens of different industries, from human and animal health and nutrition to baking, oenology, brewing, food ingredients, probiotics, and biofuels.</t>
  </si>
  <si>
    <t>Virginie Guilbeault</t>
  </si>
  <si>
    <t>Executive Vice President and shareholder</t>
  </si>
  <si>
    <t>Vortex</t>
  </si>
  <si>
    <t>Entertainment / water</t>
  </si>
  <si>
    <r>
      <t xml:space="preserve">Founded in 1995 in Montreal, Canada, Vortex International pioneered the Splashpad®. This zero-depth solution puts the focus on play and safety. Our splash pad equipment has revolutionized the way children and families play in urban spaces, waterparks, and resorts worldwide. </t>
    </r>
    <r>
      <rPr>
        <b/>
        <sz val="11"/>
        <color theme="1"/>
        <rFont val="Calibri"/>
        <family val="2"/>
        <scheme val="minor"/>
      </rPr>
      <t xml:space="preserve">Water moves us. </t>
    </r>
    <r>
      <rPr>
        <sz val="11"/>
        <color theme="1"/>
        <rFont val="Calibri"/>
        <family val="2"/>
        <scheme val="minor"/>
      </rPr>
      <t>We are people-centric innovators with a deep understanding of different markets and community needs. We are your committed business partners – from planning to maintenance. We’re with you at every stage of the project to help you attract, engage, and retain your visitors, no matter your venue.</t>
    </r>
  </si>
  <si>
    <t>Mélissa Berger (accompanied by her spouse David Lévesque)</t>
  </si>
  <si>
    <t>Co-president</t>
  </si>
  <si>
    <t>Berger</t>
  </si>
  <si>
    <t>Horticulture / environment</t>
  </si>
  <si>
    <r>
      <t>Since 1963, Berger has forged a strong reputation with growers worldwide. Quality, consistency, and technical expertise are our trademark. In addition to holding 9 plants and harvesting on 13 sites located across America, Berger's products are distributed in 20 countries. In a stimulating and productive work environment, Berger</t>
    </r>
    <r>
      <rPr>
        <b/>
        <sz val="11"/>
        <color theme="1"/>
        <rFont val="Calibri"/>
        <family val="2"/>
        <scheme val="minor"/>
      </rPr>
      <t xml:space="preserve"> responsibly selects and processes raw materials</t>
    </r>
    <r>
      <rPr>
        <sz val="11"/>
        <color theme="1"/>
        <rFont val="Calibri"/>
        <family val="2"/>
        <scheme val="minor"/>
      </rPr>
      <t xml:space="preserve"> to produce horticultural growing media. Constantly seeking innovative solutions, Berger’s team of specialists uses a </t>
    </r>
    <r>
      <rPr>
        <b/>
        <sz val="11"/>
        <color theme="1"/>
        <rFont val="Calibri"/>
        <family val="2"/>
        <scheme val="minor"/>
      </rPr>
      <t>client-focused approach</t>
    </r>
    <r>
      <rPr>
        <sz val="11"/>
        <color theme="1"/>
        <rFont val="Calibri"/>
        <family val="2"/>
        <scheme val="minor"/>
      </rPr>
      <t xml:space="preserve"> that meets the specific needs of its customers’ crops.</t>
    </r>
  </si>
  <si>
    <t>Nancy Simoneau</t>
  </si>
  <si>
    <t>President</t>
  </si>
  <si>
    <t>Simoneau</t>
  </si>
  <si>
    <t>Industrial heating solutions</t>
  </si>
  <si>
    <t>Simoneau is first and foremost a family business that strives to apply due diligence with every endeavour it undertakes. We’ve always been an active part of a cooperation chain dedicated to protecting our economy and people, and to keeping our climate both clean and safe. Indeed, providing cleaner and safer, high-performance steam and heating solutions is our ongoing mission.</t>
  </si>
  <si>
    <t>Martin Lapointe</t>
  </si>
  <si>
    <t>Chief Financial and Administrative Officer</t>
  </si>
  <si>
    <t>Desgagnés</t>
  </si>
  <si>
    <t>Merchant marine operations</t>
  </si>
  <si>
    <t>Groupe Desgagnés is a Quebec conglomerate reputed for the excellence of its maritime and land operations. It is headquartered in Quebec City, with subsidiaries at major Canadian ports, in the Middle and Lower North Shore regions, and in the Eastern Canadian Arctic. With its tankers, cargo vessels, passenger and cargo carriers, Ro/Ro, and tugboats, with its charter, ship repair, refloating, heavy machinery rental, and road transportation services, Groupe Desgagnés stands as a leader in merchant marine operations.</t>
  </si>
  <si>
    <t>Hugo D'Amours</t>
  </si>
  <si>
    <t>Vice-President, Communications, Public Affairs and Sustainability</t>
  </si>
  <si>
    <t>Cascades</t>
  </si>
  <si>
    <t>Paper, packaging and recycling</t>
  </si>
  <si>
    <t>Founded in 1964, Cascades produces, converts and markets packaging and tissue products that are composed mainly of recycled fibres. The Company employs 11,000 employees, who work in close to 90 production units located in North America and Europe. With its management philosophy, half a century of experience in recycling, and continuous efforts in research and development as driving forces, Cascades continues to deliver the innovative products that customers have come to rely on.</t>
  </si>
  <si>
    <t>Karina Massicotte (accompanied by her spouse)</t>
  </si>
  <si>
    <t>CEO</t>
  </si>
  <si>
    <t>Aliments Morehouse</t>
  </si>
  <si>
    <t>Food Industry</t>
  </si>
  <si>
    <t>Morehouse Foods Canada, a leading North American manufacturer and distributor, specializes in mustards and sauces, offering both branded and private-label products. With roots dating back to 1898, our commitment to quality and innovation drives international expansion. Morehouse Canada was founded in 2000 to meet growing demand. The acquisition of Produits du Grec in 2016 expanded the product range, particularly in salad dressings, while our dedicated team remains focused on delivering high-quality, customizable products that consistently exceed expectations.</t>
  </si>
  <si>
    <t>Noemie Julien</t>
  </si>
  <si>
    <t>Sustainable Development Director</t>
  </si>
  <si>
    <t>CMAC-Thyssen Mining Group</t>
  </si>
  <si>
    <t xml:space="preserve">Mining </t>
  </si>
  <si>
    <t>Recognized worldwide, CMAC-THYSSEN Mining Group is a cutting-edge, world-class mining contractor and equipment manufacturer and supplier that offers a wide range of fully integrated services. They develop products and innovative solutions to meet the ever-changing needs of the mining industry in Canada and around the world. CMAC-Thyssen has the expertise, equipment, and manpower needed for all types of work related to the development and operation of a mine, and benefits from an impeccable reputation on the global stage. CMAC-Thyssen has approximately 1000 employees working on 15 mining sites across the globe.</t>
  </si>
  <si>
    <t>Olivier Joyal</t>
  </si>
  <si>
    <t>Executive Vice-President - Strategy and execution, ESG Lead</t>
  </si>
  <si>
    <t>WSP</t>
  </si>
  <si>
    <t>Environnement</t>
  </si>
  <si>
    <t>As one of the world’s leading professional services consulting firms, WSP exists to future-proof our cities and environment. WSP provides clients with strategic advisory, engineering, and design services in the transportation, infrastructure, environment, building, power, energy, water, mining, and resources sectors. 12,000 Canadian employees and 67,000 trusted professionals worldwide are united by the common purpose of creating positive, long-lasting impacts on the communities we serve through a culture of innovation, integrity, and inclusion. Sustainability and science permeate our work.</t>
  </si>
  <si>
    <t>Total participants:</t>
  </si>
  <si>
    <t>Titre</t>
  </si>
  <si>
    <t>Entreprise membre</t>
  </si>
  <si>
    <t>Secteur</t>
  </si>
  <si>
    <t>Description</t>
  </si>
  <si>
    <t>Vice-président exécutif et chef de la direction, Amérique du Nord</t>
  </si>
  <si>
    <t>Construction</t>
  </si>
  <si>
    <t>SOPREMA est une entreprise manufacturière d’envergure internationale qui se spécialise dans la fabrication de produits d’étanchéité, d’isolation, de végétalisation et d’insonorisation pour les domaines de la toiture, de l’enveloppe du bâtiment et du génie civil. Fondée en 1908 à Strasbourg en France, SOPREMA est maintenant présente dans plus de 90 pays.
Au Canada, SOPREMA engage plus de 500 employés dans ses sept usines de fabrication, ses 10 bureaux de vente dispersés dans toutes les provinces du Canada et son centre de recherche et développement nord-américain situé à Drummondville.
Depuis son implantation au Canada, en 1978, SOPREMA a fabriqué et vu installer des millions de mètres carrés de ses membranes. Chaque année, des centaines de professionnels de la construction choisissent SOPREMA pour la qualité de ses produits et l’approche humaine de son équipe.</t>
  </si>
  <si>
    <t>Chargé de projets – Développement durable</t>
  </si>
  <si>
    <t>Président et chef de la direction</t>
  </si>
  <si>
    <t>Agro-alimentaire</t>
  </si>
  <si>
    <t>Lallemand Inc. est une société privée canadienne basée à Toronto dont le siège administratif se trouve à Montréal. Avec 3200 employés situés dans plus de 40 pays sur les cinq continents, Lallemand est un des chefs de file mondial du développement, de la production et de la distribution de levures, bactéries et autres microorganismes et leurs dérivés pour les marchés de la boulangerie, l’oenologie, la distillerie, la brasserie, la nutrition animale, la santé et la nutrition humaine, la fermentation, la pharmacie et l’agriculture.</t>
  </si>
  <si>
    <t>Vice-présidente exécutive et actionnaire</t>
  </si>
  <si>
    <t>Divertissement / eau</t>
  </si>
  <si>
    <t>Vortex Structures Aquatiques International, dont le siège est situé à Montréal, a été fondée en 1995, année du lancement de la première aire de jeux Splashpadᴹᴰ. Ses produits aux formes inspirantes et hors du commun fabriqués avec les meilleurs matériaux et grâce à une technologie de pointe ont fait de Vortex le chef de file mondial des solutions de jeux aquatiques. Outre son siège et son usine de Montréal, Vortex possède des bureaux de vente et de soutien technique aux États-Unis (en Californie, au Michigan et au Texas), en France (à Paris et à Lyon), en Espagne (à Valence), au Danemark (à Køge) et en Chine (à Shanghai). Elle dispose d'un réseau de marketing et de distribution mondial qui couvre l'Europe, l'Asie, le Moyen-Orient, l'Australie et l'Amérique latine.  Avec plus de 6 500 installations dans 45 pays, Vortex compte demeurer au premier rang de l'industrie des jeux aquatiques en continuant à concevoir les produits les plus amusants, les plus sécuritaires et les plus innovateurs pour les familles et les enfants de tous âges, peu importe leurs aptitudes.</t>
  </si>
  <si>
    <t>Mélissa Berger (accompagnée de son conjoint David Lévesque)</t>
  </si>
  <si>
    <t>Co-présidente</t>
  </si>
  <si>
    <t>Horticulture / environnement</t>
  </si>
  <si>
    <t xml:space="preserve">Berger est un chef de file mondial dans la production de mélanges horticoles de haute qualité. L'équipe de spécialistes de Berger prône une approche personnalisée, axée sur les besoins spécifiques de ses clients. Pour les producteurs professionnels, cela signifie un approvisionnement fiable, une croissance constante, des résultats prévisibles, et surtout, un service technique digne de confiance. Depuis maintenant 60 ans, Berger s’est bâti une solide réputation auprès des horticulteurs du monde entier. En plus de posséder 9 usines et de récolter sur 13 sites répartis en Amérique, les produits Berger sont distribués dans 20 pays. </t>
  </si>
  <si>
    <t>Présidente</t>
  </si>
  <si>
    <t>Équipement industriel</t>
  </si>
  <si>
    <t>Situé dans la grande région de Montréal, Simoneau, une entreprise familiale, conçoit et fabrique des chaudières industrielles et commerciales depuis 1984, pour des secteurs variés à travers le monde entier, tels que les universités, les hôpitaux, les industries de transformation alimentaire et les pâtes et papiers, les mines, les municipalités et tout autre type d’édifices commerciaux. En s'appuyant sur son savoir-faire et son expérience locale, ainsi que sur les manufacturiers d'équipements les plus innovants du marché, nous fournissons une solution clé en main pour la génération de puissance.</t>
  </si>
  <si>
    <t>Directeur financier et administratif</t>
  </si>
  <si>
    <t>Opérations maritimes</t>
  </si>
  <si>
    <t>Groupe Desgagnés est un conglomérat qui s’illustre par la qualité de ses opérations maritimes et terrestres. Son siège social est situé à Québec et ses filiales sont représentées dans les grands ports canadiens, les régions de la Moyenne et Basse-Côte-Nord et de l’est de l’Arctique canadien. Pétroliers, navires de charge, transporteurs de passagers et de marchandises, rouliers ou remorqueurs, affrètements, réparations navales, renflouements, colis lourds, machinerie lourde et transport routier, Groupe Desgagnés projette son image de leader dans les rangs de la marine marchande canadienne et internationale.</t>
  </si>
  <si>
    <t>Vice-président, communications, affaires publiques et développement durable</t>
  </si>
  <si>
    <t>Papier, emballage et recyclage</t>
  </si>
  <si>
    <t>Fondée en 1964, Cascades œuvre dans les domaines de la fabrication, de la transformation et de la commercialisation de produits d’emballage et de papiers composés principalement de fibres recyclées. Cascades compte 11 000 femmes et hommes travaillant dans près de 90 unités d’exploitation situées en Amérique du Nord et en Europe. Sa philosophie de gestion, son expérience d’un demi-siècle dans le recyclage, ses efforts soutenus en recherche et développement sont autant de forces qui lui permettent de créer des produits novateurs pour ses clients.</t>
  </si>
  <si>
    <t>Karina Massicotte (accompagnée de son conjoint)</t>
  </si>
  <si>
    <t xml:space="preserve">Présidente directrice générale </t>
  </si>
  <si>
    <t>Alimentaire</t>
  </si>
  <si>
    <t>Morehouse Foods Canada, un fabricant et distributeur de premier plan en Amérique du Nord, se spécialise dans les moutardes et les sauces, offrant à la fois des produits de marque et des produits sous marque privée. Forts d'une histoire remontant à 1898, notre engagement envers la qualité et l'innovation alimente notre expansion internationale. Morehouse Canada a été fondée en 2000 pour répondre à une demande croissante. L'acquisition de Produits du Grec en 2016 a élargi la gamme de produits, notamment dans les vinaigrettes, tandis que notre équipe dévouée reste concentrée sur la fourniture de produits de haute qualité et personnalisables qui dépassent constamment les attentes.</t>
  </si>
  <si>
    <t>Directrice développement durable</t>
  </si>
  <si>
    <t>Minier</t>
  </si>
  <si>
    <t xml:space="preserve">
Reconnu à l'échelle mondiale, le Groupe minier CMAC-THYSSEN est un entrepreneur minier et un fabricant et fournisseur d'équipements de pointe de renommée mondiale, offrant une large gamme de services entièrement intégrés. Ils développent des produits et des solutions innovantes pour répondre aux besoins toujours changeants de l'industrie minière au Canada et dans le monde entier. CMAC-Thyssen dispose de l'expertise, de l'équipement et de la main-d'œuvre nécessaires pour tous les types de travaux liés au développement et à l'exploitation d'une mine, et il bénéficie d’une réputation irréprochable. CMAC-Thyssen compte environ 1000 employés travaillant sur 15 sites miniers à travers le monde.</t>
  </si>
  <si>
    <t>Vice-président exécutif - Stratégie et exécution et Lead ESG</t>
  </si>
  <si>
    <t>En tant que l'une des principales firmes de conseil en services professionnels au monde, WSP a pour mission d'anticiper l'avenir de nos villes et de notre environnement. Nous offrons à nos clients des services de conseil stratégique, d'ingénierie et de conception dans les secteurs des transports, de l'infrastructure, de l'environnement, du bâtiment, de l'énergie, de l'eau, de l'exploitation minière et des ressources. Nos 12 000 employés canadiens et nos 67 000 professionnels de confiance à travers le monde sont unis par le même objectif : créer des impacts positifs et durables dans les communautés que nous servons, grâce à une culture d'innovation, d'intégrité et d'inclusion. La durabilité et la science imprègnent notre travail.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</si>
</sst>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theme="1"/>
      <name val="Aptos"/>
      <family val="2"/>
    </font>
    <font>
      <sz val="12"/>
      <color rgb="FF0D0D0D"/>
      <name val="Söhne"/>
      <charset val="1"/>
    </font>
    <font>
      <b/>
      <sz val="11"/>
      <color theme="1"/>
      <name val="Calibri"/>
      <family val="2"/>
      <scheme val="minor"/>
    </font>
    <font>
      <u/>
      <sz val="11"/>
      <color theme="10"/>
      <name val="Calibri"/>
      <family val="2"/>
      <scheme val="minor"/>
    </font>
    <font>
      <sz val="11"/>
      <color rgb="FF1E252B"/>
      <name val="Calibri"/>
      <family val="2"/>
      <scheme val="minor"/>
    </font>
    <font>
      <sz val="11"/>
      <color rgb="FF0D0D0D"/>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FF"/>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style="medium">
        <color indexed="64"/>
      </left>
      <right/>
      <top/>
      <bottom/>
      <diagonal/>
    </border>
  </borders>
  <cellStyleXfs count="2">
    <xf numFmtId="0" fontId="0" fillId="0" borderId="0"/>
    <xf numFmtId="0" fontId="3" fillId="0" borderId="0" applyNumberFormat="0" applyFill="0" applyBorder="0" applyAlignment="0" applyProtection="0"/>
  </cellStyleXfs>
  <cellXfs count="61">
    <xf numFmtId="0" fontId="0" fillId="0" borderId="0" xfId="0"/>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7" fillId="0" borderId="2" xfId="1" applyFont="1" applyBorder="1" applyAlignment="1">
      <alignment horizontal="left" vertical="center" wrapText="1"/>
    </xf>
    <xf numFmtId="0" fontId="6" fillId="0" borderId="0" xfId="0" applyFont="1" applyAlignment="1">
      <alignment horizontal="left" vertical="center"/>
    </xf>
    <xf numFmtId="0" fontId="2" fillId="0" borderId="0" xfId="0" applyFont="1" applyAlignment="1">
      <alignment horizontal="left" vertical="center"/>
    </xf>
    <xf numFmtId="0" fontId="9" fillId="0" borderId="11" xfId="0" applyFont="1" applyBorder="1" applyAlignment="1">
      <alignment horizontal="left" vertical="center" wrapText="1"/>
    </xf>
    <xf numFmtId="0" fontId="9" fillId="0" borderId="16" xfId="0" applyFont="1" applyBorder="1" applyAlignment="1">
      <alignment horizontal="left" vertical="center" wrapText="1"/>
    </xf>
    <xf numFmtId="0" fontId="9" fillId="0" borderId="11" xfId="0" applyFont="1" applyBorder="1" applyAlignment="1">
      <alignment vertical="center" wrapText="1"/>
    </xf>
    <xf numFmtId="0" fontId="9" fillId="0" borderId="17" xfId="0" applyFont="1" applyBorder="1" applyAlignment="1">
      <alignment vertical="center" wrapText="1"/>
    </xf>
    <xf numFmtId="0" fontId="8" fillId="0" borderId="15" xfId="0" applyFont="1" applyBorder="1" applyAlignment="1">
      <alignment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3" fillId="0" borderId="4" xfId="1" applyBorder="1" applyAlignment="1">
      <alignment horizontal="center" vertical="center" wrapText="1"/>
    </xf>
    <xf numFmtId="0" fontId="3" fillId="0" borderId="1" xfId="1" applyBorder="1" applyAlignment="1">
      <alignment horizontal="center" vertical="center" wrapText="1"/>
    </xf>
    <xf numFmtId="0" fontId="3" fillId="0" borderId="7" xfId="1" applyBorder="1" applyAlignment="1">
      <alignment horizontal="center" vertical="center" wrapText="1"/>
    </xf>
    <xf numFmtId="0" fontId="3" fillId="0" borderId="2" xfId="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5" fillId="3" borderId="12" xfId="0" applyFont="1" applyFill="1" applyBorder="1" applyAlignment="1">
      <alignment horizontal="left" vertical="center" wrapText="1"/>
    </xf>
    <xf numFmtId="0" fontId="4" fillId="0" borderId="0" xfId="0" applyFont="1" applyAlignment="1">
      <alignment horizontal="left" vertical="center"/>
    </xf>
    <xf numFmtId="0" fontId="9" fillId="0" borderId="0" xfId="0" applyFont="1" applyAlignment="1">
      <alignment horizontal="left" vertical="center" wrapText="1"/>
    </xf>
    <xf numFmtId="0" fontId="7" fillId="0" borderId="13" xfId="1" applyFont="1" applyBorder="1" applyAlignment="1">
      <alignment horizontal="left" vertical="center" wrapText="1"/>
    </xf>
    <xf numFmtId="0" fontId="7" fillId="0" borderId="8" xfId="1" applyFont="1" applyBorder="1" applyAlignment="1">
      <alignment horizontal="left" vertical="center"/>
    </xf>
    <xf numFmtId="0" fontId="7" fillId="0" borderId="0" xfId="1" applyFont="1" applyBorder="1" applyAlignment="1">
      <alignment horizontal="left" vertical="center" wrapText="1"/>
    </xf>
    <xf numFmtId="0" fontId="7" fillId="0" borderId="8" xfId="1" applyFont="1" applyBorder="1" applyAlignment="1">
      <alignment horizontal="left" vertical="center" wrapText="1"/>
    </xf>
    <xf numFmtId="0" fontId="7" fillId="0" borderId="10" xfId="1"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left" vertical="center" wrapText="1"/>
    </xf>
    <xf numFmtId="0" fontId="1" fillId="0" borderId="18" xfId="0" applyFont="1" applyBorder="1" applyAlignment="1">
      <alignment horizontal="left" vertical="center" wrapText="1"/>
    </xf>
    <xf numFmtId="0" fontId="1" fillId="0" borderId="8" xfId="0" applyFont="1" applyBorder="1" applyAlignment="1">
      <alignment horizontal="left" vertical="center" wrapText="1"/>
    </xf>
    <xf numFmtId="0" fontId="1" fillId="0" borderId="2" xfId="0" applyFont="1" applyBorder="1" applyAlignment="1">
      <alignment horizontal="left" vertical="center" wrapText="1"/>
    </xf>
    <xf numFmtId="0" fontId="7" fillId="0" borderId="5" xfId="1" applyFont="1" applyBorder="1" applyAlignment="1">
      <alignment horizontal="left" vertical="center" wrapText="1"/>
    </xf>
    <xf numFmtId="0" fontId="7" fillId="0" borderId="3" xfId="1"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3" fillId="0" borderId="5" xfId="1" applyBorder="1" applyAlignment="1">
      <alignment horizontal="center" vertical="center" wrapText="1"/>
    </xf>
    <xf numFmtId="0" fontId="3" fillId="0" borderId="3" xfId="1" applyBorder="1" applyAlignment="1">
      <alignment horizontal="center"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orehousefoods.ca/?lang=fr" TargetMode="External"/><Relationship Id="rId3" Type="http://schemas.openxmlformats.org/officeDocument/2006/relationships/hyperlink" Target="https://www.berger.ca/en/" TargetMode="External"/><Relationship Id="rId7" Type="http://schemas.openxmlformats.org/officeDocument/2006/relationships/hyperlink" Target="https://www.vortex-intl.com/who-we-are/" TargetMode="External"/><Relationship Id="rId2" Type="http://schemas.openxmlformats.org/officeDocument/2006/relationships/hyperlink" Target="https://www.lallemand.com/" TargetMode="External"/><Relationship Id="rId1" Type="http://schemas.openxmlformats.org/officeDocument/2006/relationships/hyperlink" Target="https://www.soprema.ca/en/" TargetMode="External"/><Relationship Id="rId6" Type="http://schemas.openxmlformats.org/officeDocument/2006/relationships/hyperlink" Target="https://www.cascades.com/en" TargetMode="External"/><Relationship Id="rId11" Type="http://schemas.openxmlformats.org/officeDocument/2006/relationships/printerSettings" Target="../printerSettings/printerSettings1.bin"/><Relationship Id="rId5" Type="http://schemas.openxmlformats.org/officeDocument/2006/relationships/hyperlink" Target="https://desgagnes.com/en/" TargetMode="External"/><Relationship Id="rId10" Type="http://schemas.openxmlformats.org/officeDocument/2006/relationships/hyperlink" Target="https://www.cmac-thyssen.com/" TargetMode="External"/><Relationship Id="rId4" Type="http://schemas.openxmlformats.org/officeDocument/2006/relationships/hyperlink" Target="https://www.groupesimoneau.com/" TargetMode="External"/><Relationship Id="rId9" Type="http://schemas.openxmlformats.org/officeDocument/2006/relationships/hyperlink" Target="https://www.wsp.com/en-c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morehousefoods.ca/?lang=fr" TargetMode="External"/><Relationship Id="rId3" Type="http://schemas.openxmlformats.org/officeDocument/2006/relationships/hyperlink" Target="https://www.berger.ca/en/" TargetMode="External"/><Relationship Id="rId7" Type="http://schemas.openxmlformats.org/officeDocument/2006/relationships/hyperlink" Target="https://www.vortex-intl.com/who-we-are/" TargetMode="External"/><Relationship Id="rId2" Type="http://schemas.openxmlformats.org/officeDocument/2006/relationships/hyperlink" Target="https://www.lallemand.com/" TargetMode="External"/><Relationship Id="rId1" Type="http://schemas.openxmlformats.org/officeDocument/2006/relationships/hyperlink" Target="https://www.soprema.ca/en/" TargetMode="External"/><Relationship Id="rId6" Type="http://schemas.openxmlformats.org/officeDocument/2006/relationships/hyperlink" Target="https://www.cascades.com/en" TargetMode="External"/><Relationship Id="rId5" Type="http://schemas.openxmlformats.org/officeDocument/2006/relationships/hyperlink" Target="https://desgagnes.com/en/" TargetMode="External"/><Relationship Id="rId10" Type="http://schemas.openxmlformats.org/officeDocument/2006/relationships/hyperlink" Target="https://www.cmac-thyssen.com/" TargetMode="External"/><Relationship Id="rId4" Type="http://schemas.openxmlformats.org/officeDocument/2006/relationships/hyperlink" Target="https://www.groupesimoneau.com/" TargetMode="External"/><Relationship Id="rId9" Type="http://schemas.openxmlformats.org/officeDocument/2006/relationships/hyperlink" Target="https://www.wsp.com/en-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9B64-DCC7-42AE-A692-3BEEC9F44380}">
  <sheetPr>
    <pageSetUpPr fitToPage="1"/>
  </sheetPr>
  <dimension ref="B2:I14"/>
  <sheetViews>
    <sheetView zoomScale="115" zoomScaleNormal="115" workbookViewId="0">
      <pane ySplit="2" topLeftCell="A6" activePane="bottomLeft" state="frozen"/>
      <selection pane="bottomLeft" activeCell="F5" sqref="F5"/>
    </sheetView>
  </sheetViews>
  <sheetFormatPr baseColWidth="10" defaultColWidth="11.44140625" defaultRowHeight="15" customHeight="1"/>
  <cols>
    <col min="1" max="1" width="11.44140625" style="8"/>
    <col min="2" max="2" width="19.33203125" style="8" customWidth="1"/>
    <col min="3" max="3" width="29.5546875" style="8" customWidth="1"/>
    <col min="4" max="4" width="5.5546875" style="8" customWidth="1"/>
    <col min="5" max="5" width="21.88671875" style="8" customWidth="1"/>
    <col min="6" max="6" width="14.88671875" style="8" customWidth="1"/>
    <col min="7" max="7" width="115.44140625" style="8" customWidth="1"/>
    <col min="8" max="8" width="33.109375" style="8" customWidth="1"/>
    <col min="9" max="16384" width="11.44140625" style="8"/>
  </cols>
  <sheetData>
    <row r="2" spans="2:9" s="7" customFormat="1" ht="14.4">
      <c r="B2" s="4" t="s">
        <v>0</v>
      </c>
      <c r="C2" s="5" t="s">
        <v>1</v>
      </c>
      <c r="D2" s="5" t="s">
        <v>2</v>
      </c>
      <c r="E2" s="5" t="s">
        <v>3</v>
      </c>
      <c r="F2" s="5" t="s">
        <v>4</v>
      </c>
      <c r="G2" s="5" t="s">
        <v>5</v>
      </c>
    </row>
    <row r="3" spans="2:9" ht="30.75" customHeight="1">
      <c r="B3" s="37" t="s">
        <v>6</v>
      </c>
      <c r="C3" s="38" t="s">
        <v>7</v>
      </c>
      <c r="D3" s="39">
        <v>1</v>
      </c>
      <c r="E3" s="50" t="s">
        <v>8</v>
      </c>
      <c r="F3" s="52" t="s">
        <v>9</v>
      </c>
      <c r="G3" s="52" t="s">
        <v>10</v>
      </c>
      <c r="H3" s="40"/>
      <c r="I3" s="40"/>
    </row>
    <row r="4" spans="2:9" ht="74.25" customHeight="1">
      <c r="B4" s="37" t="s">
        <v>11</v>
      </c>
      <c r="C4" s="38" t="s">
        <v>12</v>
      </c>
      <c r="D4" s="38">
        <v>1</v>
      </c>
      <c r="E4" s="51"/>
      <c r="F4" s="53"/>
      <c r="G4" s="54"/>
      <c r="H4" s="40"/>
      <c r="I4" s="40"/>
    </row>
    <row r="5" spans="2:9" ht="43.2">
      <c r="B5" s="37" t="s">
        <v>13</v>
      </c>
      <c r="C5" s="38" t="s">
        <v>14</v>
      </c>
      <c r="D5" s="38">
        <v>1</v>
      </c>
      <c r="E5" s="36" t="s">
        <v>15</v>
      </c>
      <c r="F5" s="42" t="s">
        <v>16</v>
      </c>
      <c r="G5" s="38" t="s">
        <v>17</v>
      </c>
      <c r="H5" s="40"/>
      <c r="I5" s="40"/>
    </row>
    <row r="6" spans="2:9" ht="72">
      <c r="B6" s="37" t="s">
        <v>18</v>
      </c>
      <c r="C6" s="38" t="s">
        <v>19</v>
      </c>
      <c r="D6" s="38">
        <v>1</v>
      </c>
      <c r="E6" s="35" t="s">
        <v>20</v>
      </c>
      <c r="F6" s="43" t="s">
        <v>21</v>
      </c>
      <c r="G6" s="44" t="s">
        <v>22</v>
      </c>
      <c r="H6" s="40"/>
      <c r="I6" s="40"/>
    </row>
    <row r="7" spans="2:9" ht="72">
      <c r="B7" s="41" t="s">
        <v>23</v>
      </c>
      <c r="C7" s="39" t="s">
        <v>24</v>
      </c>
      <c r="D7" s="39">
        <v>2</v>
      </c>
      <c r="E7" s="34" t="s">
        <v>25</v>
      </c>
      <c r="F7" s="43" t="s">
        <v>26</v>
      </c>
      <c r="G7" s="39" t="s">
        <v>27</v>
      </c>
      <c r="H7" s="40"/>
      <c r="I7" s="40"/>
    </row>
    <row r="8" spans="2:9" ht="96" customHeight="1">
      <c r="B8" s="45" t="s">
        <v>28</v>
      </c>
      <c r="C8" s="44" t="s">
        <v>29</v>
      </c>
      <c r="D8" s="44">
        <v>1</v>
      </c>
      <c r="E8" s="32" t="s">
        <v>30</v>
      </c>
      <c r="F8" s="43" t="s">
        <v>31</v>
      </c>
      <c r="G8" s="44" t="s">
        <v>32</v>
      </c>
      <c r="H8" s="40"/>
      <c r="I8" s="40"/>
    </row>
    <row r="9" spans="2:9" ht="57.6">
      <c r="B9" s="45" t="s">
        <v>33</v>
      </c>
      <c r="C9" s="44" t="s">
        <v>34</v>
      </c>
      <c r="D9" s="44">
        <v>1</v>
      </c>
      <c r="E9" s="32" t="s">
        <v>35</v>
      </c>
      <c r="F9" s="43" t="s">
        <v>36</v>
      </c>
      <c r="G9" s="44" t="s">
        <v>37</v>
      </c>
      <c r="H9" s="40"/>
      <c r="I9" s="40"/>
    </row>
    <row r="10" spans="2:9" ht="100.5" customHeight="1">
      <c r="B10" s="45" t="s">
        <v>38</v>
      </c>
      <c r="C10" s="45" t="s">
        <v>39</v>
      </c>
      <c r="D10" s="45">
        <v>1</v>
      </c>
      <c r="E10" s="33" t="s">
        <v>40</v>
      </c>
      <c r="F10" s="43" t="s">
        <v>41</v>
      </c>
      <c r="G10" s="46" t="s">
        <v>42</v>
      </c>
      <c r="H10" s="40"/>
      <c r="I10" s="40"/>
    </row>
    <row r="11" spans="2:9" ht="128.25" customHeight="1">
      <c r="B11" s="45" t="s">
        <v>43</v>
      </c>
      <c r="C11" s="44" t="s">
        <v>44</v>
      </c>
      <c r="D11" s="44">
        <v>2</v>
      </c>
      <c r="E11" s="32" t="s">
        <v>45</v>
      </c>
      <c r="F11" s="43" t="s">
        <v>46</v>
      </c>
      <c r="G11" s="12" t="s">
        <v>47</v>
      </c>
      <c r="H11" s="40"/>
      <c r="I11" s="40"/>
    </row>
    <row r="12" spans="2:9" ht="133.5" customHeight="1">
      <c r="B12" s="45" t="s">
        <v>48</v>
      </c>
      <c r="C12" s="39" t="s">
        <v>49</v>
      </c>
      <c r="D12" s="39">
        <v>1</v>
      </c>
      <c r="E12" s="6" t="s">
        <v>50</v>
      </c>
      <c r="F12" s="47" t="s">
        <v>51</v>
      </c>
      <c r="G12" s="11" t="s">
        <v>52</v>
      </c>
      <c r="H12" s="40"/>
      <c r="I12" s="40"/>
    </row>
    <row r="13" spans="2:9" ht="154.5" customHeight="1">
      <c r="B13" s="45" t="s">
        <v>53</v>
      </c>
      <c r="C13" s="44" t="s">
        <v>54</v>
      </c>
      <c r="D13" s="44">
        <v>1</v>
      </c>
      <c r="E13" s="32" t="s">
        <v>55</v>
      </c>
      <c r="F13" s="42" t="s">
        <v>56</v>
      </c>
      <c r="G13" s="13" t="s">
        <v>57</v>
      </c>
      <c r="H13" s="40"/>
      <c r="I13" s="40"/>
    </row>
    <row r="14" spans="2:9" ht="14.4">
      <c r="B14" s="48" t="s">
        <v>58</v>
      </c>
      <c r="C14" s="49"/>
      <c r="D14" s="45">
        <f>SUM(D3:D13)</f>
        <v>13</v>
      </c>
      <c r="E14" s="40"/>
      <c r="F14" s="40"/>
      <c r="G14" s="40"/>
      <c r="H14" s="40"/>
      <c r="I14" s="40"/>
    </row>
  </sheetData>
  <mergeCells count="4">
    <mergeCell ref="B14:C14"/>
    <mergeCell ref="E3:E4"/>
    <mergeCell ref="F3:F4"/>
    <mergeCell ref="G3:G4"/>
  </mergeCells>
  <hyperlinks>
    <hyperlink ref="E3" r:id="rId1" display="https://www.soprema.ca/en/" xr:uid="{C1F0FFFB-8652-4591-915A-B3FC57911CF7}"/>
    <hyperlink ref="E5" r:id="rId2" display="https://www.lallemand.com/" xr:uid="{E9D54556-C75E-4312-9483-E4D616CE60C2}"/>
    <hyperlink ref="E7" r:id="rId3" display="https://www.berger.ca/en/" xr:uid="{614C8950-1C06-486A-87B6-CA1A68A633B8}"/>
    <hyperlink ref="E8" r:id="rId4" xr:uid="{4359703D-45ED-4D67-B993-5330FECDEE5D}"/>
    <hyperlink ref="E9" r:id="rId5" xr:uid="{8B681DD1-AD64-492E-83E9-234F4358A4D5}"/>
    <hyperlink ref="E10" r:id="rId6" xr:uid="{B8F3A3CB-DD99-4DAB-962A-33814B322C45}"/>
    <hyperlink ref="E6" r:id="rId7" display="https://www.vortex-intl.com/who-we-are/" xr:uid="{3FCD7040-237C-458E-B61D-89FF5B020AB5}"/>
    <hyperlink ref="E11" r:id="rId8" xr:uid="{CFFA842D-9577-41DC-8440-39DFCB5BA7A0}"/>
    <hyperlink ref="E13" r:id="rId9" xr:uid="{492D8CD9-30F7-4B73-83D7-FC4B7A4ED0D7}"/>
    <hyperlink ref="E12" r:id="rId10" xr:uid="{A982FE50-478E-4C34-8A72-FBC6A56B40DA}"/>
  </hyperlinks>
  <pageMargins left="0.25" right="0.25" top="0.75" bottom="0.75" header="0.3" footer="0.3"/>
  <pageSetup scale="69" orientation="landscape" horizontalDpi="300" verticalDpi="30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2CFF8-402E-431C-99E9-9E6EF4EB5BD9}">
  <dimension ref="A1:I16"/>
  <sheetViews>
    <sheetView tabSelected="1" workbookViewId="0">
      <selection activeCell="D15" sqref="D15"/>
    </sheetView>
  </sheetViews>
  <sheetFormatPr baseColWidth="10" defaultColWidth="11.44140625" defaultRowHeight="14.4"/>
  <cols>
    <col min="1" max="1" width="19.33203125" style="22" customWidth="1"/>
    <col min="2" max="2" width="21.88671875" style="22" customWidth="1"/>
    <col min="3" max="3" width="4.88671875" style="22" customWidth="1"/>
    <col min="4" max="4" width="21.88671875" style="15" customWidth="1"/>
    <col min="5" max="5" width="17.6640625" style="22" customWidth="1"/>
    <col min="6" max="6" width="115.44140625" style="22" customWidth="1"/>
    <col min="7" max="8" width="11.44140625" style="22"/>
    <col min="9" max="9" width="76.88671875" style="22" customWidth="1"/>
    <col min="10" max="16384" width="11.44140625" style="22"/>
  </cols>
  <sheetData>
    <row r="1" spans="1:9">
      <c r="A1" s="21" t="s">
        <v>0</v>
      </c>
      <c r="B1" s="1" t="s">
        <v>59</v>
      </c>
      <c r="C1" s="1" t="s">
        <v>2</v>
      </c>
      <c r="D1" s="14" t="s">
        <v>60</v>
      </c>
      <c r="E1" s="1" t="s">
        <v>61</v>
      </c>
      <c r="F1" s="1" t="s">
        <v>62</v>
      </c>
    </row>
    <row r="2" spans="1:9" ht="43.2">
      <c r="A2" s="3" t="s">
        <v>6</v>
      </c>
      <c r="B2" s="23" t="s">
        <v>63</v>
      </c>
      <c r="C2" s="39">
        <v>1</v>
      </c>
      <c r="D2" s="55" t="s">
        <v>8</v>
      </c>
      <c r="E2" s="57" t="s">
        <v>64</v>
      </c>
      <c r="F2" s="57" t="s">
        <v>65</v>
      </c>
    </row>
    <row r="3" spans="1:9" ht="80.25" customHeight="1">
      <c r="A3" s="3" t="s">
        <v>11</v>
      </c>
      <c r="B3" s="23" t="s">
        <v>66</v>
      </c>
      <c r="C3" s="38">
        <v>1</v>
      </c>
      <c r="D3" s="56"/>
      <c r="E3" s="58"/>
      <c r="F3" s="58"/>
    </row>
    <row r="4" spans="1:9" ht="57.6">
      <c r="A4" s="3" t="s">
        <v>13</v>
      </c>
      <c r="B4" s="23" t="s">
        <v>67</v>
      </c>
      <c r="C4" s="38">
        <v>1</v>
      </c>
      <c r="D4" s="16" t="s">
        <v>15</v>
      </c>
      <c r="E4" s="23" t="s">
        <v>68</v>
      </c>
      <c r="F4" s="23" t="s">
        <v>69</v>
      </c>
    </row>
    <row r="5" spans="1:9" ht="115.2">
      <c r="A5" s="3" t="s">
        <v>18</v>
      </c>
      <c r="B5" s="23" t="s">
        <v>70</v>
      </c>
      <c r="C5" s="38">
        <v>1</v>
      </c>
      <c r="D5" s="17" t="s">
        <v>20</v>
      </c>
      <c r="E5" s="21" t="s">
        <v>71</v>
      </c>
      <c r="F5" s="2" t="s">
        <v>72</v>
      </c>
    </row>
    <row r="6" spans="1:9" ht="72">
      <c r="A6" s="24" t="s">
        <v>73</v>
      </c>
      <c r="B6" s="25" t="s">
        <v>74</v>
      </c>
      <c r="C6" s="39">
        <v>2</v>
      </c>
      <c r="D6" s="18" t="s">
        <v>25</v>
      </c>
      <c r="E6" s="26" t="s">
        <v>75</v>
      </c>
      <c r="F6" s="27" t="s">
        <v>76</v>
      </c>
    </row>
    <row r="7" spans="1:9" ht="72">
      <c r="A7" s="21" t="s">
        <v>28</v>
      </c>
      <c r="B7" s="1" t="s">
        <v>77</v>
      </c>
      <c r="C7" s="44">
        <v>1</v>
      </c>
      <c r="D7" s="19" t="s">
        <v>30</v>
      </c>
      <c r="E7" s="1" t="s">
        <v>78</v>
      </c>
      <c r="F7" s="23" t="s">
        <v>79</v>
      </c>
    </row>
    <row r="8" spans="1:9" ht="72">
      <c r="A8" s="21" t="s">
        <v>33</v>
      </c>
      <c r="B8" s="31" t="s">
        <v>80</v>
      </c>
      <c r="C8" s="44">
        <v>1</v>
      </c>
      <c r="D8" s="19" t="s">
        <v>35</v>
      </c>
      <c r="E8" s="21" t="s">
        <v>81</v>
      </c>
      <c r="F8" s="1" t="s">
        <v>82</v>
      </c>
    </row>
    <row r="9" spans="1:9" ht="73.95" customHeight="1">
      <c r="A9" s="21" t="s">
        <v>38</v>
      </c>
      <c r="B9" s="21" t="s">
        <v>83</v>
      </c>
      <c r="C9" s="45">
        <v>1</v>
      </c>
      <c r="D9" s="20" t="s">
        <v>40</v>
      </c>
      <c r="E9" s="21" t="s">
        <v>84</v>
      </c>
      <c r="F9" s="21" t="s">
        <v>85</v>
      </c>
      <c r="I9" s="10"/>
    </row>
    <row r="10" spans="1:9" ht="86.4">
      <c r="A10" s="21" t="s">
        <v>86</v>
      </c>
      <c r="B10" s="1" t="s">
        <v>87</v>
      </c>
      <c r="C10" s="44">
        <v>2</v>
      </c>
      <c r="D10" s="19" t="s">
        <v>45</v>
      </c>
      <c r="E10" s="21" t="s">
        <v>88</v>
      </c>
      <c r="F10" s="9" t="s">
        <v>89</v>
      </c>
    </row>
    <row r="11" spans="1:9" ht="100.8">
      <c r="A11" s="21" t="s">
        <v>48</v>
      </c>
      <c r="B11" s="25" t="s">
        <v>90</v>
      </c>
      <c r="C11" s="39">
        <v>1</v>
      </c>
      <c r="D11" s="19" t="s">
        <v>50</v>
      </c>
      <c r="E11" s="28" t="s">
        <v>91</v>
      </c>
      <c r="F11" s="42" t="s">
        <v>92</v>
      </c>
    </row>
    <row r="12" spans="1:9" ht="105">
      <c r="A12" s="21" t="s">
        <v>53</v>
      </c>
      <c r="B12" s="1" t="s">
        <v>93</v>
      </c>
      <c r="C12" s="44">
        <v>1</v>
      </c>
      <c r="D12" s="19" t="s">
        <v>55</v>
      </c>
      <c r="E12" s="21" t="s">
        <v>56</v>
      </c>
      <c r="F12" s="29" t="s">
        <v>94</v>
      </c>
    </row>
    <row r="13" spans="1:9">
      <c r="A13" s="59" t="s">
        <v>58</v>
      </c>
      <c r="B13" s="60"/>
      <c r="C13" s="45">
        <f>SUM(C2:C12)</f>
        <v>13</v>
      </c>
    </row>
    <row r="16" spans="1:9">
      <c r="B16" s="30"/>
      <c r="C16" s="30"/>
    </row>
  </sheetData>
  <mergeCells count="4">
    <mergeCell ref="D2:D3"/>
    <mergeCell ref="E2:E3"/>
    <mergeCell ref="F2:F3"/>
    <mergeCell ref="A13:B13"/>
  </mergeCells>
  <hyperlinks>
    <hyperlink ref="D2" r:id="rId1" display="https://www.soprema.ca/en/" xr:uid="{D67F4547-300E-41E5-A19B-6016BEE82C00}"/>
    <hyperlink ref="D4" r:id="rId2" display="https://www.lallemand.com/" xr:uid="{5CEEEA02-E2A5-48C8-9446-116610189B54}"/>
    <hyperlink ref="D6" r:id="rId3" display="https://www.berger.ca/en/" xr:uid="{8BAF9E0F-B8D4-416A-9B59-1A8293420E4E}"/>
    <hyperlink ref="D7" r:id="rId4" xr:uid="{812A3907-C08F-498E-9E2C-876984E23E0F}"/>
    <hyperlink ref="D8" r:id="rId5" xr:uid="{F7A2D2E9-4835-4638-9A60-D80CBB62BE94}"/>
    <hyperlink ref="D9" r:id="rId6" xr:uid="{90FDFF66-340C-4607-B9E5-26E53D3D1D29}"/>
    <hyperlink ref="D5" r:id="rId7" display="https://www.vortex-intl.com/who-we-are/" xr:uid="{330933E5-4179-4576-92F3-0F3702A16EA2}"/>
    <hyperlink ref="D10" r:id="rId8" xr:uid="{DAF67C6D-825C-4D1C-8C77-14633122D0AF}"/>
    <hyperlink ref="D12" r:id="rId9" xr:uid="{87401565-4C44-4662-A5E1-001C903B1AF5}"/>
    <hyperlink ref="D11" r:id="rId10" xr:uid="{C161D1FD-A79A-448D-9353-6B296F9628A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QG100" ma:contentTypeID="0x01010005E35157FB666C48B8083298B3FE64C200369DEE295349F24EADEA0867343DE9FE" ma:contentTypeVersion="18" ma:contentTypeDescription="Create a new document." ma:contentTypeScope="" ma:versionID="4f111e3fca19229cb7a4c12b3bfee46c">
  <xsd:schema xmlns:xsd="http://www.w3.org/2001/XMLSchema" xmlns:xs="http://www.w3.org/2001/XMLSchema" xmlns:p="http://schemas.microsoft.com/office/2006/metadata/properties" xmlns:ns2="e45ecb5c-337b-466f-a47e-1b01a7b348d8" xmlns:ns3="f362f37d-e972-4dc5-befa-1aaf75987eda" targetNamespace="http://schemas.microsoft.com/office/2006/metadata/properties" ma:root="true" ma:fieldsID="156242e5f0c922919676a342ca5245cd" ns2:_="" ns3:_="">
    <xsd:import namespace="e45ecb5c-337b-466f-a47e-1b01a7b348d8"/>
    <xsd:import namespace="f362f37d-e972-4dc5-befa-1aaf75987eda"/>
    <xsd:element name="properties">
      <xsd:complexType>
        <xsd:sequence>
          <xsd:element name="documentManagement">
            <xsd:complexType>
              <xsd:all>
                <xsd:element ref="ns2:i0140a0587f3438685300047955a2f09" minOccurs="0"/>
                <xsd:element ref="ns2:TaxCatchAll" minOccurs="0"/>
                <xsd:element ref="ns2:TaxCatchAllLabel" minOccurs="0"/>
                <xsd:element ref="ns2:QG100_date_evenement" minOccurs="0"/>
                <xsd:element ref="ns2:e7f3f67dbd604a9c9754ceb6cfd4dbd4"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5ecb5c-337b-466f-a47e-1b01a7b348d8" elementFormDefault="qualified">
    <xsd:import namespace="http://schemas.microsoft.com/office/2006/documentManagement/types"/>
    <xsd:import namespace="http://schemas.microsoft.com/office/infopath/2007/PartnerControls"/>
    <xsd:element name="i0140a0587f3438685300047955a2f09" ma:index="8" nillable="true" ma:taxonomy="true" ma:internalName="i0140a0587f3438685300047955a2f09" ma:taxonomyFieldName="QG100_cible" ma:displayName="Cible" ma:default="" ma:fieldId="{20140a05-87f3-4386-8530-0047955a2f09}" ma:sspId="6e81147d-c691-4914-9ee4-48014c7ab96d" ma:termSetId="f1b9df78-a1a8-4ea2-b0fb-6a84c0563578"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d61d4f2-e2e9-43bc-b214-2803a8606e18}" ma:internalName="TaxCatchAll" ma:showField="CatchAllData" ma:web="9ded4bb9-aa24-4346-a2dc-3b635332a92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d61d4f2-e2e9-43bc-b214-2803a8606e18}" ma:internalName="TaxCatchAllLabel" ma:readOnly="true" ma:showField="CatchAllDataLabel" ma:web="9ded4bb9-aa24-4346-a2dc-3b635332a923">
      <xsd:complexType>
        <xsd:complexContent>
          <xsd:extension base="dms:MultiChoiceLookup">
            <xsd:sequence>
              <xsd:element name="Value" type="dms:Lookup" maxOccurs="unbounded" minOccurs="0" nillable="true"/>
            </xsd:sequence>
          </xsd:extension>
        </xsd:complexContent>
      </xsd:complexType>
    </xsd:element>
    <xsd:element name="QG100_date_evenement" ma:index="12" nillable="true" ma:displayName="Date de l'événement" ma:format="DateOnly" ma:internalName="QG100_date_evenement">
      <xsd:simpleType>
        <xsd:restriction base="dms:DateTime"/>
      </xsd:simpleType>
    </xsd:element>
    <xsd:element name="e7f3f67dbd604a9c9754ceb6cfd4dbd4" ma:index="13" nillable="true" ma:taxonomy="true" ma:internalName="e7f3f67dbd604a9c9754ceb6cfd4dbd4" ma:taxonomyFieldName="QG100_membre" ma:displayName="Membres" ma:readOnly="false" ma:default="" ma:fieldId="{e7f3f67d-bd60-4a9c-9754-ceb6cfd4dbd4}" ma:sspId="6e81147d-c691-4914-9ee4-48014c7ab96d" ma:termSetId="5bcbd3fd-4cab-4e09-b2bb-e501ef3d452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362f37d-e972-4dc5-befa-1aaf75987eda" elementFormDefault="qualified">
    <xsd:import namespace="http://schemas.microsoft.com/office/2006/documentManagement/types"/>
    <xsd:import namespace="http://schemas.microsoft.com/office/infopath/2007/PartnerControls"/>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6e81147d-c691-4914-9ee4-48014c7ab96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7f3f67dbd604a9c9754ceb6cfd4dbd4 xmlns="e45ecb5c-337b-466f-a47e-1b01a7b348d8">
      <Terms xmlns="http://schemas.microsoft.com/office/infopath/2007/PartnerControls"/>
    </e7f3f67dbd604a9c9754ceb6cfd4dbd4>
    <lcf76f155ced4ddcb4097134ff3c332f xmlns="f362f37d-e972-4dc5-befa-1aaf75987eda">
      <Terms xmlns="http://schemas.microsoft.com/office/infopath/2007/PartnerControls"/>
    </lcf76f155ced4ddcb4097134ff3c332f>
    <i0140a0587f3438685300047955a2f09 xmlns="e45ecb5c-337b-466f-a47e-1b01a7b348d8">
      <Terms xmlns="http://schemas.microsoft.com/office/infopath/2007/PartnerControls"/>
    </i0140a0587f3438685300047955a2f09>
    <QG100_date_evenement xmlns="e45ecb5c-337b-466f-a47e-1b01a7b348d8" xsi:nil="true"/>
    <TaxCatchAll xmlns="e45ecb5c-337b-466f-a47e-1b01a7b348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6e81147d-c691-4914-9ee4-48014c7ab96d" ContentTypeId="0x01010005E35157FB666C48B8083298B3FE64C2" PreviousValue="false"/>
</file>

<file path=customXml/itemProps1.xml><?xml version="1.0" encoding="utf-8"?>
<ds:datastoreItem xmlns:ds="http://schemas.openxmlformats.org/officeDocument/2006/customXml" ds:itemID="{6E9EB376-A22C-493B-B4E5-F002AD168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5ecb5c-337b-466f-a47e-1b01a7b348d8"/>
    <ds:schemaRef ds:uri="f362f37d-e972-4dc5-befa-1aaf75987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97B802-DD9D-4A63-91DF-50B097911A31}">
  <ds:schemaRefs>
    <ds:schemaRef ds:uri="http://schemas.microsoft.com/office/2006/metadata/properties"/>
    <ds:schemaRef ds:uri="http://schemas.microsoft.com/office/infopath/2007/PartnerControls"/>
    <ds:schemaRef ds:uri="e45ecb5c-337b-466f-a47e-1b01a7b348d8"/>
    <ds:schemaRef ds:uri="f362f37d-e972-4dc5-befa-1aaf75987eda"/>
  </ds:schemaRefs>
</ds:datastoreItem>
</file>

<file path=customXml/itemProps3.xml><?xml version="1.0" encoding="utf-8"?>
<ds:datastoreItem xmlns:ds="http://schemas.openxmlformats.org/officeDocument/2006/customXml" ds:itemID="{10EBDDF4-0685-4945-9C56-2205A32FCBE3}">
  <ds:schemaRefs>
    <ds:schemaRef ds:uri="http://schemas.microsoft.com/sharepoint/v3/contenttype/forms"/>
  </ds:schemaRefs>
</ds:datastoreItem>
</file>

<file path=customXml/itemProps4.xml><?xml version="1.0" encoding="utf-8"?>
<ds:datastoreItem xmlns:ds="http://schemas.openxmlformats.org/officeDocument/2006/customXml" ds:itemID="{640E0AC6-312E-4982-AD67-42743DFE2A8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English</vt:lpstr>
      <vt:lpstr>Français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Lysanne Blais-Gingras</dc:creator>
  <cp:keywords/>
  <dc:description/>
  <cp:lastModifiedBy>Jean-Philippe Mergen</cp:lastModifiedBy>
  <cp:revision/>
  <dcterms:created xsi:type="dcterms:W3CDTF">2023-11-13T22:35:13Z</dcterms:created>
  <dcterms:modified xsi:type="dcterms:W3CDTF">2024-03-28T12:41:44Z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0x01010005E35157FB666C48B8083298B3FE64C200369DEE295349F24EADEA0867343DE9FE</vt:lpwstr>
  </property>
  <property fmtid="{D5CDD505-2E9C-101B-9397-08002B2CF9AE}" pid="3" name="MediaServiceImageTags">
    <vt:lpwstr/>
  </property>
  <property fmtid="{D5CDD505-2E9C-101B-9397-08002B2CF9AE}" pid="4" name="QG100_membre">
    <vt:lpwstr/>
  </property>
  <property fmtid="{D5CDD505-2E9C-101B-9397-08002B2CF9AE}" pid="5" name="QG100_cible">
    <vt:lpwstr/>
  </property>
  <property fmtid="{D5CDD505-2E9C-101B-9397-08002B2CF9AE}" pid="6" name="SharedWithUsers">
    <vt:lpwstr>460;#Stéphanie Gaudette;#1029;#Susan  Sambrook</vt:lpwstr>
  </property>
</Properties>
</file>